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1" i="1" l="1"/>
  <c r="D140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<sst xmlns="http://schemas.openxmlformats.org/spreadsheetml/2006/main" count="359" uniqueCount="137">
  <si>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</si>
  <si>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</si>
  <si>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</si>
  <si>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</si>
  <si>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</si>
  <si>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</si>
  <si>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</si>
  <si>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</si>
  <si>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</si>
  <si>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 xml:space="preserve">Odgovorna Osoba: MAJA CAR_x000D_
     </t>
  </si>
  <si>
    <t>Isplata Sredstava Za Razdoblje: 01.06.2026 Do 30.06.2026</t>
  </si>
  <si>
    <t>ADRIA STAKLO, obrt za usluge i trgovinu, vl. DARKO</t>
  </si>
  <si>
    <t>88028678640</t>
  </si>
  <si>
    <t>10000 Zagreb</t>
  </si>
  <si>
    <t xml:space="preserve">USLUGE TEKUĆEG I INVESTICIJSKOG ODRŽAVANJA                                                                                                            </t>
  </si>
  <si>
    <t>OŠ KRALJA TOMISLAVA</t>
  </si>
  <si>
    <t>Ukupno:</t>
  </si>
  <si>
    <t>FINA</t>
  </si>
  <si>
    <t>85821130368</t>
  </si>
  <si>
    <t>ZAGREB</t>
  </si>
  <si>
    <t xml:space="preserve">INTELEKTUALNE I OSOBNE USLUGE                                                                                                                         </t>
  </si>
  <si>
    <t>ZAGREBAČKI HOLDING D.O.O.</t>
  </si>
  <si>
    <t>85584865987</t>
  </si>
  <si>
    <t>ZAGRB</t>
  </si>
  <si>
    <t xml:space="preserve">KOMUNALNE USLUGE                                                                                                                                      </t>
  </si>
  <si>
    <t>NILA MEDIA GRUPA D.O.O.</t>
  </si>
  <si>
    <t>83572273882</t>
  </si>
  <si>
    <t xml:space="preserve">MATERIJAL I SIROVINE                                                                                                                                  </t>
  </si>
  <si>
    <t>VODOOPSKRBA I ODVODNJA d.o.o.</t>
  </si>
  <si>
    <t>83416546499</t>
  </si>
  <si>
    <t>10000 ZAGREB</t>
  </si>
  <si>
    <t>AGRODALM</t>
  </si>
  <si>
    <t>80649374262</t>
  </si>
  <si>
    <t>KLARA D.D.</t>
  </si>
  <si>
    <t>76842508189</t>
  </si>
  <si>
    <t>VODOINSTALACIJE " ŠARENIĆ "</t>
  </si>
  <si>
    <t>76012465193</t>
  </si>
  <si>
    <t>SREĆKO TOURS d.o.o.</t>
  </si>
  <si>
    <t>74454217661</t>
  </si>
  <si>
    <t>10340 Luka, Vrbovec</t>
  </si>
  <si>
    <t xml:space="preserve">USLUGE TELEFONA, POŠTE I PRIJEVOZA                                                                                                                    </t>
  </si>
  <si>
    <t>PEVEX</t>
  </si>
  <si>
    <t>73660371074</t>
  </si>
  <si>
    <t>SESVETE</t>
  </si>
  <si>
    <t xml:space="preserve">MATERIJAL I DIJELOVI ZA TEKUĆE I INVESTICIJSKO ODRŽAVANJE                                                                                             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</si>
  <si>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</si>
  <si>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</si>
  <si>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</si>
  <si>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</si>
  <si>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</si>
  <si>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</si>
  <si>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</si>
  <si>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</si>
  <si>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</si>
  <si>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SALUS TRAVEL  JEDNOSTAVNO DRUŠTVO S OGRANIČENOM ODGOVORNOŠĆU ZA USLUGE, TURISTIČKA AGENCIJA</t>
  </si>
  <si>
    <t>66915399546</t>
  </si>
  <si>
    <t>VITOMIR IVANJEK</t>
  </si>
  <si>
    <t>65262132885</t>
  </si>
  <si>
    <t xml:space="preserve">OSTALI NESPOMENUTI RASHODI POSLOVANJA                                                                                                                 </t>
  </si>
  <si>
    <t>SEKULA D.O.O.-FRAN - PEK</t>
  </si>
  <si>
    <t>64825148875</t>
  </si>
  <si>
    <t>MLINAR D.D.</t>
  </si>
  <si>
    <t>62296711978</t>
  </si>
  <si>
    <t>KRIŽEVCI</t>
  </si>
  <si>
    <t>Poslovna Literatura d.o.o.</t>
  </si>
  <si>
    <t>61452840082</t>
  </si>
  <si>
    <t>UPRAVLJANJE SPORTSKIM OBJEKTIMA</t>
  </si>
  <si>
    <t>59365213244</t>
  </si>
  <si>
    <t>PAN-PEK d.o.o.</t>
  </si>
  <si>
    <t>58203211592</t>
  </si>
  <si>
    <t>METUS Service društvo s ograničenom odgovornošću za usluge</t>
  </si>
  <si>
    <t>53541810928</t>
  </si>
  <si>
    <t>10431 SVETA NEDELJA</t>
  </si>
  <si>
    <t>INSTALODOM d.o.o.</t>
  </si>
  <si>
    <t>52615818887</t>
  </si>
  <si>
    <t>BESTOVJE</t>
  </si>
  <si>
    <t>Ille-Service HR d.o.o.</t>
  </si>
  <si>
    <t>49069508983</t>
  </si>
  <si>
    <t>42208 Cestica</t>
  </si>
  <si>
    <t xml:space="preserve">UREDSKI MATERIJAL I OSTALI MATERIJALNI RASHODI                                                                                                        </t>
  </si>
  <si>
    <t>MANTA D.O.O.</t>
  </si>
  <si>
    <t>44426143196</t>
  </si>
  <si>
    <t>ZAGREB 10090</t>
  </si>
  <si>
    <t>VINDIJA  D.D.</t>
  </si>
  <si>
    <t>44138062462</t>
  </si>
  <si>
    <t>VARAŽDIN</t>
  </si>
  <si>
    <t>Greenseeker d.o.o.</t>
  </si>
  <si>
    <t>41884965393</t>
  </si>
  <si>
    <t>HOTELI ZADAR d.d.</t>
  </si>
  <si>
    <t>40699482950</t>
  </si>
  <si>
    <t>23000 Zadar</t>
  </si>
  <si>
    <t xml:space="preserve">SLUŽBENA PUTOVANJA                                                                                                                                    </t>
  </si>
  <si>
    <t>Insako d.o.o.</t>
  </si>
  <si>
    <t>39851720584</t>
  </si>
  <si>
    <t>METRO Cash &amp; Carry, d.o.o.</t>
  </si>
  <si>
    <t>38016445738</t>
  </si>
  <si>
    <t>10090 ZAGREB - Jankomir  VB - 1392</t>
  </si>
  <si>
    <t xml:space="preserve">REPREZENTACIJA                                                                                                                                        </t>
  </si>
  <si>
    <t>ODVJETNICA MATEA KRŠIĆ</t>
  </si>
  <si>
    <t>37444114791</t>
  </si>
  <si>
    <t>NASTAVNI ZAVOD ZA JAVNO ZDRAVSTVO</t>
  </si>
  <si>
    <t>33392005961</t>
  </si>
  <si>
    <t xml:space="preserve">ZDRAVSTVENE I VETERINARSKE USLUGE                                                                                                                     </t>
  </si>
  <si>
    <t>INA INDUSTRIJA NAFTE D.D.</t>
  </si>
  <si>
    <t>27759560625</t>
  </si>
  <si>
    <t>NAKLADA KOSINJ D.O.O.</t>
  </si>
  <si>
    <t>26853748349</t>
  </si>
  <si>
    <t>10040 Zagreb</t>
  </si>
  <si>
    <t xml:space="preserve">KNJIGE U KNJIŽNICI                                                                                                                                    </t>
  </si>
  <si>
    <t>O.M. SUPPORT d.o.o.</t>
  </si>
  <si>
    <t>23071028130</t>
  </si>
  <si>
    <t xml:space="preserve"> ZAGREB</t>
  </si>
  <si>
    <t xml:space="preserve">OSTALE USLUGE                                                                                                                                         </t>
  </si>
  <si>
    <t>PET</t>
  </si>
  <si>
    <t>18052946209</t>
  </si>
  <si>
    <t>Kopitehna d.o.o.</t>
  </si>
  <si>
    <t>12585203084</t>
  </si>
  <si>
    <t>42000 Varaždin</t>
  </si>
  <si>
    <t xml:space="preserve">ZAKUPNINE I NAJAMNINE                                                                                                                                 </t>
  </si>
  <si>
    <t>AKD-ZAŠTITA D.O.O.</t>
  </si>
  <si>
    <t>09253797076</t>
  </si>
  <si>
    <t>OŠ IVANA MEŠTROVIĆA</t>
  </si>
  <si>
    <t>08466144831</t>
  </si>
  <si>
    <t>LJEKARNA RIZK</t>
  </si>
  <si>
    <t>-</t>
  </si>
  <si>
    <t>GUZOIPGKPP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</si>
  <si>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</si>
  <si>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</si>
  <si>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</si>
  <si>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Nema Konta Na Odabranoj Razini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</si>
  <si>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</si>
  <si>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</si>
  <si>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ENERGIJA                                                                                                                                              </t>
  </si>
  <si>
    <t>PRISTOJBE I NAKNADE</t>
  </si>
  <si>
    <t xml:space="preserve">BANKARSKE USLUGE I USLUGE PLATNOG PROMETA                                                                                                             </t>
  </si>
  <si>
    <t xml:space="preserve">UREDSKA OPREMA I NAMJEŠTAJ         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</si>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</sst>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198</v>
      </c>
      <c r="E7" s="10">
        <v>3232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198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3.32</v>
      </c>
      <c r="E9" s="10">
        <v>3237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3.32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603.35</v>
      </c>
      <c r="E11" s="10">
        <v>3234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603.35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19</v>
      </c>
      <c r="D13" s="18">
        <v>105.3</v>
      </c>
      <c r="E13" s="10">
        <v>3222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105.3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557.73</v>
      </c>
      <c r="E15" s="10">
        <v>3234</v>
      </c>
      <c r="F15" s="9" t="s">
        <v>24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557.73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19</v>
      </c>
      <c r="D17" s="18">
        <v>977.57</v>
      </c>
      <c r="E17" s="10">
        <v>3222</v>
      </c>
      <c r="F17" s="9" t="s">
        <v>27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977.57</v>
      </c>
      <c r="E18" s="24"/>
      <c r="F18" s="26"/>
      <c r="G18" s="27"/>
    </row>
    <row r="19" spans="1:7" x14ac:dyDescent="0.25">
      <c r="A19" s="9" t="s">
        <v>33</v>
      </c>
      <c r="B19" s="14" t="s">
        <v>34</v>
      </c>
      <c r="C19" s="10" t="s">
        <v>19</v>
      </c>
      <c r="D19" s="18">
        <v>2116.31</v>
      </c>
      <c r="E19" s="10">
        <v>3222</v>
      </c>
      <c r="F19" s="9" t="s">
        <v>27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2116.31</v>
      </c>
      <c r="E20" s="24"/>
      <c r="F20" s="26"/>
      <c r="G20" s="27"/>
    </row>
    <row r="21" spans="1:7" x14ac:dyDescent="0.25">
      <c r="A21" s="9" t="s">
        <v>35</v>
      </c>
      <c r="B21" s="14" t="s">
        <v>36</v>
      </c>
      <c r="C21" s="10" t="s">
        <v>19</v>
      </c>
      <c r="D21" s="18">
        <v>612.5</v>
      </c>
      <c r="E21" s="10">
        <v>3232</v>
      </c>
      <c r="F21" s="9" t="s">
        <v>14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612.5</v>
      </c>
      <c r="E22" s="24"/>
      <c r="F22" s="26"/>
      <c r="G22" s="27"/>
    </row>
    <row r="23" spans="1:7" x14ac:dyDescent="0.25">
      <c r="A23" s="9" t="s">
        <v>37</v>
      </c>
      <c r="B23" s="14" t="s">
        <v>38</v>
      </c>
      <c r="C23" s="10" t="s">
        <v>39</v>
      </c>
      <c r="D23" s="18">
        <v>450</v>
      </c>
      <c r="E23" s="10">
        <v>3231</v>
      </c>
      <c r="F23" s="9" t="s">
        <v>40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450</v>
      </c>
      <c r="E24" s="24"/>
      <c r="F24" s="26"/>
      <c r="G24" s="27"/>
    </row>
    <row r="25" spans="1:7" x14ac:dyDescent="0.25">
      <c r="A25" s="9" t="s">
        <v>41</v>
      </c>
      <c r="B25" s="14" t="s">
        <v>42</v>
      </c>
      <c r="C25" s="10" t="s">
        <v>43</v>
      </c>
      <c r="D25" s="18">
        <v>174.44</v>
      </c>
      <c r="E25" s="10">
        <v>3224</v>
      </c>
      <c r="F25" s="9" t="s">
        <v>44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174.44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188.13</v>
      </c>
      <c r="E27" s="10">
        <v>3238</v>
      </c>
      <c r="F27" s="9" t="s">
        <v>48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188.13</v>
      </c>
      <c r="E28" s="24"/>
      <c r="F28" s="26"/>
      <c r="G28" s="27"/>
    </row>
    <row r="29" spans="1:7" x14ac:dyDescent="0.25">
      <c r="A29" s="9" t="s">
        <v>49</v>
      </c>
      <c r="B29" s="14" t="s">
        <v>50</v>
      </c>
      <c r="C29" s="10" t="s">
        <v>13</v>
      </c>
      <c r="D29" s="18">
        <v>23.65</v>
      </c>
      <c r="E29" s="10">
        <v>3231</v>
      </c>
      <c r="F29" s="9" t="s">
        <v>40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23.65</v>
      </c>
      <c r="E30" s="24"/>
      <c r="F30" s="26"/>
      <c r="G30" s="27"/>
    </row>
    <row r="31" spans="1:7" x14ac:dyDescent="0.25">
      <c r="A31" s="9" t="s">
        <v>51</v>
      </c>
      <c r="B31" s="14" t="s">
        <v>52</v>
      </c>
      <c r="C31" s="10" t="s">
        <v>30</v>
      </c>
      <c r="D31" s="18">
        <v>21.24</v>
      </c>
      <c r="E31" s="10">
        <v>3233</v>
      </c>
      <c r="F31" s="9" t="s">
        <v>53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21.24</v>
      </c>
      <c r="E32" s="24"/>
      <c r="F32" s="26"/>
      <c r="G32" s="27"/>
    </row>
    <row r="33" spans="1:7" x14ac:dyDescent="0.25">
      <c r="A33" s="9" t="s">
        <v>54</v>
      </c>
      <c r="B33" s="14" t="s">
        <v>55</v>
      </c>
      <c r="C33" s="10" t="s">
        <v>30</v>
      </c>
      <c r="D33" s="18">
        <v>3000</v>
      </c>
      <c r="E33" s="10">
        <v>3231</v>
      </c>
      <c r="F33" s="9" t="s">
        <v>40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3000</v>
      </c>
      <c r="E34" s="24"/>
      <c r="F34" s="26"/>
      <c r="G34" s="27"/>
    </row>
    <row r="35" spans="1:7" x14ac:dyDescent="0.25">
      <c r="A35" s="9" t="s">
        <v>56</v>
      </c>
      <c r="B35" s="14" t="s">
        <v>57</v>
      </c>
      <c r="C35" s="10" t="s">
        <v>19</v>
      </c>
      <c r="D35" s="18">
        <v>400</v>
      </c>
      <c r="E35" s="10">
        <v>3299</v>
      </c>
      <c r="F35" s="9" t="s">
        <v>58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400</v>
      </c>
      <c r="E36" s="24"/>
      <c r="F36" s="26"/>
      <c r="G36" s="27"/>
    </row>
    <row r="37" spans="1:7" x14ac:dyDescent="0.25">
      <c r="A37" s="9" t="s">
        <v>59</v>
      </c>
      <c r="B37" s="14" t="s">
        <v>60</v>
      </c>
      <c r="C37" s="10" t="s">
        <v>19</v>
      </c>
      <c r="D37" s="18">
        <v>3135.3</v>
      </c>
      <c r="E37" s="10">
        <v>3222</v>
      </c>
      <c r="F37" s="9" t="s">
        <v>27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3135.3</v>
      </c>
      <c r="E38" s="24"/>
      <c r="F38" s="26"/>
      <c r="G38" s="27"/>
    </row>
    <row r="39" spans="1:7" x14ac:dyDescent="0.25">
      <c r="A39" s="9" t="s">
        <v>61</v>
      </c>
      <c r="B39" s="14" t="s">
        <v>62</v>
      </c>
      <c r="C39" s="10" t="s">
        <v>63</v>
      </c>
      <c r="D39" s="18">
        <v>283.38</v>
      </c>
      <c r="E39" s="10">
        <v>3222</v>
      </c>
      <c r="F39" s="9" t="s">
        <v>27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283.38</v>
      </c>
      <c r="E40" s="24"/>
      <c r="F40" s="26"/>
      <c r="G40" s="27"/>
    </row>
    <row r="41" spans="1:7" x14ac:dyDescent="0.25">
      <c r="A41" s="9" t="s">
        <v>64</v>
      </c>
      <c r="B41" s="14" t="s">
        <v>65</v>
      </c>
      <c r="C41" s="10" t="s">
        <v>13</v>
      </c>
      <c r="D41" s="18">
        <v>162.77000000000001</v>
      </c>
      <c r="E41" s="10">
        <v>3299</v>
      </c>
      <c r="F41" s="9" t="s">
        <v>58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162.77000000000001</v>
      </c>
      <c r="E42" s="24"/>
      <c r="F42" s="26"/>
      <c r="G42" s="27"/>
    </row>
    <row r="43" spans="1:7" x14ac:dyDescent="0.25">
      <c r="A43" s="9" t="s">
        <v>66</v>
      </c>
      <c r="B43" s="14" t="s">
        <v>67</v>
      </c>
      <c r="C43" s="10" t="s">
        <v>19</v>
      </c>
      <c r="D43" s="18">
        <v>398.06</v>
      </c>
      <c r="E43" s="10">
        <v>3299</v>
      </c>
      <c r="F43" s="9" t="s">
        <v>58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398.06</v>
      </c>
      <c r="E44" s="24"/>
      <c r="F44" s="26"/>
      <c r="G44" s="27"/>
    </row>
    <row r="45" spans="1:7" x14ac:dyDescent="0.25">
      <c r="A45" s="9" t="s">
        <v>68</v>
      </c>
      <c r="B45" s="14" t="s">
        <v>69</v>
      </c>
      <c r="C45" s="10" t="s">
        <v>30</v>
      </c>
      <c r="D45" s="18">
        <v>344.23</v>
      </c>
      <c r="E45" s="10">
        <v>3222</v>
      </c>
      <c r="F45" s="9" t="s">
        <v>27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344.23</v>
      </c>
      <c r="E46" s="24"/>
      <c r="F46" s="26"/>
      <c r="G46" s="27"/>
    </row>
    <row r="47" spans="1:7" x14ac:dyDescent="0.25">
      <c r="A47" s="9" t="s">
        <v>70</v>
      </c>
      <c r="B47" s="14" t="s">
        <v>71</v>
      </c>
      <c r="C47" s="10" t="s">
        <v>72</v>
      </c>
      <c r="D47" s="18">
        <v>139.46</v>
      </c>
      <c r="E47" s="10">
        <v>3232</v>
      </c>
      <c r="F47" s="9" t="s">
        <v>14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139.46</v>
      </c>
      <c r="E48" s="24"/>
      <c r="F48" s="26"/>
      <c r="G48" s="27"/>
    </row>
    <row r="49" spans="1:7" x14ac:dyDescent="0.25">
      <c r="A49" s="9" t="s">
        <v>73</v>
      </c>
      <c r="B49" s="14" t="s">
        <v>74</v>
      </c>
      <c r="C49" s="10" t="s">
        <v>75</v>
      </c>
      <c r="D49" s="18">
        <v>75</v>
      </c>
      <c r="E49" s="10">
        <v>3232</v>
      </c>
      <c r="F49" s="9" t="s">
        <v>14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75</v>
      </c>
      <c r="E50" s="24"/>
      <c r="F50" s="26"/>
      <c r="G50" s="27"/>
    </row>
    <row r="51" spans="1:7" x14ac:dyDescent="0.25">
      <c r="A51" s="9" t="s">
        <v>76</v>
      </c>
      <c r="B51" s="14" t="s">
        <v>77</v>
      </c>
      <c r="C51" s="10" t="s">
        <v>78</v>
      </c>
      <c r="D51" s="18">
        <v>222.18</v>
      </c>
      <c r="E51" s="10">
        <v>3221</v>
      </c>
      <c r="F51" s="9" t="s">
        <v>79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222.18</v>
      </c>
      <c r="E52" s="24"/>
      <c r="F52" s="26"/>
      <c r="G52" s="27"/>
    </row>
    <row r="53" spans="1:7" x14ac:dyDescent="0.25">
      <c r="A53" s="9" t="s">
        <v>80</v>
      </c>
      <c r="B53" s="14" t="s">
        <v>81</v>
      </c>
      <c r="C53" s="10" t="s">
        <v>82</v>
      </c>
      <c r="D53" s="18">
        <v>60</v>
      </c>
      <c r="E53" s="10">
        <v>3299</v>
      </c>
      <c r="F53" s="9" t="s">
        <v>58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60</v>
      </c>
      <c r="E54" s="24"/>
      <c r="F54" s="26"/>
      <c r="G54" s="27"/>
    </row>
    <row r="55" spans="1:7" x14ac:dyDescent="0.25">
      <c r="A55" s="9" t="s">
        <v>83</v>
      </c>
      <c r="B55" s="14" t="s">
        <v>84</v>
      </c>
      <c r="C55" s="10" t="s">
        <v>85</v>
      </c>
      <c r="D55" s="18">
        <v>4707.72</v>
      </c>
      <c r="E55" s="10">
        <v>3222</v>
      </c>
      <c r="F55" s="9" t="s">
        <v>27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4707.72</v>
      </c>
      <c r="E56" s="24"/>
      <c r="F56" s="26"/>
      <c r="G56" s="27"/>
    </row>
    <row r="57" spans="1:7" x14ac:dyDescent="0.25">
      <c r="A57" s="9" t="s">
        <v>86</v>
      </c>
      <c r="B57" s="14" t="s">
        <v>87</v>
      </c>
      <c r="C57" s="10" t="s">
        <v>13</v>
      </c>
      <c r="D57" s="18">
        <v>570.94000000000005</v>
      </c>
      <c r="E57" s="10">
        <v>3299</v>
      </c>
      <c r="F57" s="9" t="s">
        <v>58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570.94000000000005</v>
      </c>
      <c r="E58" s="24"/>
      <c r="F58" s="26"/>
      <c r="G58" s="27"/>
    </row>
    <row r="59" spans="1:7" x14ac:dyDescent="0.25">
      <c r="A59" s="9" t="s">
        <v>88</v>
      </c>
      <c r="B59" s="14" t="s">
        <v>89</v>
      </c>
      <c r="C59" s="10" t="s">
        <v>90</v>
      </c>
      <c r="D59" s="18">
        <v>342</v>
      </c>
      <c r="E59" s="10">
        <v>3211</v>
      </c>
      <c r="F59" s="9" t="s">
        <v>91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342</v>
      </c>
      <c r="E60" s="24"/>
      <c r="F60" s="26"/>
      <c r="G60" s="27"/>
    </row>
    <row r="61" spans="1:7" x14ac:dyDescent="0.25">
      <c r="A61" s="9" t="s">
        <v>92</v>
      </c>
      <c r="B61" s="14" t="s">
        <v>93</v>
      </c>
      <c r="C61" s="10" t="s">
        <v>13</v>
      </c>
      <c r="D61" s="18">
        <v>74.5</v>
      </c>
      <c r="E61" s="10">
        <v>3221</v>
      </c>
      <c r="F61" s="9" t="s">
        <v>79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74.5</v>
      </c>
      <c r="E62" s="24"/>
      <c r="F62" s="26"/>
      <c r="G62" s="27"/>
    </row>
    <row r="63" spans="1:7" x14ac:dyDescent="0.25">
      <c r="A63" s="9" t="s">
        <v>94</v>
      </c>
      <c r="B63" s="14" t="s">
        <v>95</v>
      </c>
      <c r="C63" s="10" t="s">
        <v>96</v>
      </c>
      <c r="D63" s="18">
        <v>162.44</v>
      </c>
      <c r="E63" s="10">
        <v>3293</v>
      </c>
      <c r="F63" s="9" t="s">
        <v>97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162.44</v>
      </c>
      <c r="E64" s="24"/>
      <c r="F64" s="26"/>
      <c r="G64" s="27"/>
    </row>
    <row r="65" spans="1:7" x14ac:dyDescent="0.25">
      <c r="A65" s="9" t="s">
        <v>98</v>
      </c>
      <c r="B65" s="14" t="s">
        <v>99</v>
      </c>
      <c r="C65" s="10" t="s">
        <v>30</v>
      </c>
      <c r="D65" s="18">
        <v>200</v>
      </c>
      <c r="E65" s="10">
        <v>3237</v>
      </c>
      <c r="F65" s="9" t="s">
        <v>20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200</v>
      </c>
      <c r="E66" s="24"/>
      <c r="F66" s="26"/>
      <c r="G66" s="27"/>
    </row>
    <row r="67" spans="1:7" x14ac:dyDescent="0.25">
      <c r="A67" s="9" t="s">
        <v>100</v>
      </c>
      <c r="B67" s="14" t="s">
        <v>101</v>
      </c>
      <c r="C67" s="10" t="s">
        <v>19</v>
      </c>
      <c r="D67" s="18">
        <v>23.9</v>
      </c>
      <c r="E67" s="10">
        <v>3236</v>
      </c>
      <c r="F67" s="9" t="s">
        <v>102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23.9</v>
      </c>
      <c r="E68" s="24"/>
      <c r="F68" s="26"/>
      <c r="G68" s="27"/>
    </row>
    <row r="69" spans="1:7" x14ac:dyDescent="0.25">
      <c r="A69" s="9" t="s">
        <v>103</v>
      </c>
      <c r="B69" s="14" t="s">
        <v>104</v>
      </c>
      <c r="C69" s="10" t="s">
        <v>19</v>
      </c>
      <c r="D69" s="18">
        <v>17.760000000000002</v>
      </c>
      <c r="E69" s="10">
        <v>3299</v>
      </c>
      <c r="F69" s="9" t="s">
        <v>58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17.760000000000002</v>
      </c>
      <c r="E70" s="24"/>
      <c r="F70" s="26"/>
      <c r="G70" s="27"/>
    </row>
    <row r="71" spans="1:7" x14ac:dyDescent="0.25">
      <c r="A71" s="9" t="s">
        <v>105</v>
      </c>
      <c r="B71" s="14" t="s">
        <v>106</v>
      </c>
      <c r="C71" s="10" t="s">
        <v>107</v>
      </c>
      <c r="D71" s="18">
        <v>34.86</v>
      </c>
      <c r="E71" s="10">
        <v>4241</v>
      </c>
      <c r="F71" s="9" t="s">
        <v>108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34.86</v>
      </c>
      <c r="E72" s="24"/>
      <c r="F72" s="26"/>
      <c r="G72" s="27"/>
    </row>
    <row r="73" spans="1:7" x14ac:dyDescent="0.25">
      <c r="A73" s="9" t="s">
        <v>109</v>
      </c>
      <c r="B73" s="14" t="s">
        <v>110</v>
      </c>
      <c r="C73" s="10" t="s">
        <v>111</v>
      </c>
      <c r="D73" s="18">
        <v>95</v>
      </c>
      <c r="E73" s="10">
        <v>3239</v>
      </c>
      <c r="F73" s="9" t="s">
        <v>112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95</v>
      </c>
      <c r="E74" s="24"/>
      <c r="F74" s="26"/>
      <c r="G74" s="27"/>
    </row>
    <row r="75" spans="1:7" x14ac:dyDescent="0.25">
      <c r="A75" s="9" t="s">
        <v>113</v>
      </c>
      <c r="B75" s="14" t="s">
        <v>114</v>
      </c>
      <c r="C75" s="10" t="s">
        <v>19</v>
      </c>
      <c r="D75" s="18">
        <v>251.25</v>
      </c>
      <c r="E75" s="10">
        <v>3222</v>
      </c>
      <c r="F75" s="9" t="s">
        <v>27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251.25</v>
      </c>
      <c r="E76" s="24"/>
      <c r="F76" s="26"/>
      <c r="G76" s="27"/>
    </row>
    <row r="77" spans="1:7" x14ac:dyDescent="0.25">
      <c r="A77" s="9" t="s">
        <v>115</v>
      </c>
      <c r="B77" s="14" t="s">
        <v>116</v>
      </c>
      <c r="C77" s="10" t="s">
        <v>117</v>
      </c>
      <c r="D77" s="18">
        <v>483.65</v>
      </c>
      <c r="E77" s="10">
        <v>3235</v>
      </c>
      <c r="F77" s="9" t="s">
        <v>118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483.65</v>
      </c>
      <c r="E78" s="24"/>
      <c r="F78" s="26"/>
      <c r="G78" s="27"/>
    </row>
    <row r="79" spans="1:7" x14ac:dyDescent="0.25">
      <c r="A79" s="9" t="s">
        <v>119</v>
      </c>
      <c r="B79" s="14" t="s">
        <v>120</v>
      </c>
      <c r="C79" s="10" t="s">
        <v>30</v>
      </c>
      <c r="D79" s="18">
        <v>55</v>
      </c>
      <c r="E79" s="10">
        <v>3234</v>
      </c>
      <c r="F79" s="9" t="s">
        <v>24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55</v>
      </c>
      <c r="E80" s="24"/>
      <c r="F80" s="26"/>
      <c r="G80" s="27"/>
    </row>
    <row r="81" spans="1:7" x14ac:dyDescent="0.25">
      <c r="A81" s="9" t="s">
        <v>121</v>
      </c>
      <c r="B81" s="14" t="s">
        <v>122</v>
      </c>
      <c r="C81" s="10" t="s">
        <v>19</v>
      </c>
      <c r="D81" s="18">
        <v>7054.83</v>
      </c>
      <c r="E81" s="10">
        <v>3222</v>
      </c>
      <c r="F81" s="9" t="s">
        <v>27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7054.83</v>
      </c>
      <c r="E82" s="24"/>
      <c r="F82" s="26"/>
      <c r="G82" s="27"/>
    </row>
    <row r="83" spans="1:7" x14ac:dyDescent="0.25">
      <c r="A83" s="9" t="s">
        <v>123</v>
      </c>
      <c r="B83" s="14" t="s">
        <v>124</v>
      </c>
      <c r="C83" s="10" t="s">
        <v>19</v>
      </c>
      <c r="D83" s="18">
        <v>17.399999999999999</v>
      </c>
      <c r="E83" s="10">
        <v>3299</v>
      </c>
      <c r="F83" s="9" t="s">
        <v>58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17.399999999999999</v>
      </c>
      <c r="E84" s="24"/>
      <c r="F84" s="26"/>
      <c r="G84" s="27"/>
    </row>
    <row r="85" spans="1:7" x14ac:dyDescent="0.25">
      <c r="A85" s="9" t="s">
        <v>125</v>
      </c>
      <c r="B85" s="14" t="s">
        <v>124</v>
      </c>
      <c r="C85" s="10" t="s">
        <v>19</v>
      </c>
      <c r="D85" s="18">
        <v>125.46</v>
      </c>
      <c r="E85" s="10">
        <v>3234</v>
      </c>
      <c r="F85" s="9" t="s">
        <v>24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125.46</v>
      </c>
      <c r="E86" s="24"/>
      <c r="F86" s="26"/>
      <c r="G86" s="27"/>
    </row>
    <row r="87" spans="1:7" x14ac:dyDescent="0.25">
      <c r="A87" s="9"/>
      <c r="B87" s="14"/>
      <c r="C87" s="10"/>
      <c r="D87" s="18">
        <v>208216.72</v>
      </c>
      <c r="E87" s="10">
        <v>3111</v>
      </c>
      <c r="F87" s="9" t="s">
        <v>126</v>
      </c>
      <c r="G87" s="28" t="s">
        <v>15</v>
      </c>
    </row>
    <row r="88" spans="1:7" x14ac:dyDescent="0.25">
      <c r="A88" s="9"/>
      <c r="B88" s="14"/>
      <c r="C88" s="10"/>
      <c r="D88" s="18">
        <v>240658.18</v>
      </c>
      <c r="E88" s="10">
        <v>3111</v>
      </c>
      <c r="F88" s="9" t="s">
        <v>126</v>
      </c>
      <c r="G88" s="29" t="s">
        <v>15</v>
      </c>
    </row>
    <row r="89" spans="1:7" x14ac:dyDescent="0.25">
      <c r="A89" s="9"/>
      <c r="B89" s="14"/>
      <c r="C89" s="10"/>
      <c r="D89" s="18">
        <v>3381.06</v>
      </c>
      <c r="E89" s="10">
        <v>3113</v>
      </c>
      <c r="F89" s="9" t="s">
        <v>127</v>
      </c>
      <c r="G89" s="29" t="s">
        <v>15</v>
      </c>
    </row>
    <row r="90" spans="1:7" x14ac:dyDescent="0.25">
      <c r="A90" s="9"/>
      <c r="B90" s="14"/>
      <c r="C90" s="10"/>
      <c r="D90" s="18">
        <v>12600</v>
      </c>
      <c r="E90" s="10">
        <v>3121</v>
      </c>
      <c r="F90" s="9" t="s">
        <v>128</v>
      </c>
      <c r="G90" s="29" t="s">
        <v>15</v>
      </c>
    </row>
    <row r="91" spans="1:7" x14ac:dyDescent="0.25">
      <c r="A91" s="9"/>
      <c r="B91" s="14"/>
      <c r="C91" s="10"/>
      <c r="D91" s="18">
        <v>5002.07</v>
      </c>
      <c r="E91" s="10">
        <v>3122</v>
      </c>
      <c r="F91" s="9" t="s">
        <v>129</v>
      </c>
      <c r="G91" s="29" t="s">
        <v>15</v>
      </c>
    </row>
    <row r="92" spans="1:7" x14ac:dyDescent="0.25">
      <c r="A92" s="9"/>
      <c r="B92" s="14"/>
      <c r="C92" s="10"/>
      <c r="D92" s="18">
        <v>34541.86</v>
      </c>
      <c r="E92" s="10">
        <v>3132</v>
      </c>
      <c r="F92" s="9" t="s">
        <v>130</v>
      </c>
      <c r="G92" s="29" t="s">
        <v>15</v>
      </c>
    </row>
    <row r="93" spans="1:7" x14ac:dyDescent="0.25">
      <c r="A93" s="9"/>
      <c r="B93" s="14"/>
      <c r="C93" s="10"/>
      <c r="D93" s="18">
        <v>34562.93</v>
      </c>
      <c r="E93" s="10">
        <v>3141</v>
      </c>
      <c r="F93" s="9" t="s">
        <v>129</v>
      </c>
      <c r="G93" s="29" t="s">
        <v>15</v>
      </c>
    </row>
    <row r="94" spans="1:7" x14ac:dyDescent="0.25">
      <c r="A94" s="9"/>
      <c r="B94" s="14"/>
      <c r="C94" s="10"/>
      <c r="D94" s="18">
        <v>1498.11</v>
      </c>
      <c r="E94" s="10">
        <v>3151</v>
      </c>
      <c r="F94" s="9" t="s">
        <v>129</v>
      </c>
      <c r="G94" s="29" t="s">
        <v>15</v>
      </c>
    </row>
    <row r="95" spans="1:7" x14ac:dyDescent="0.25">
      <c r="A95" s="9"/>
      <c r="B95" s="14"/>
      <c r="C95" s="10"/>
      <c r="D95" s="18">
        <v>3420.21</v>
      </c>
      <c r="E95" s="10">
        <v>3151</v>
      </c>
      <c r="F95" s="9" t="s">
        <v>129</v>
      </c>
      <c r="G95" s="29" t="s">
        <v>15</v>
      </c>
    </row>
    <row r="96" spans="1:7" x14ac:dyDescent="0.25">
      <c r="A96" s="9"/>
      <c r="B96" s="14"/>
      <c r="C96" s="10"/>
      <c r="D96" s="18">
        <v>9058.98</v>
      </c>
      <c r="E96" s="10">
        <v>3151</v>
      </c>
      <c r="F96" s="9" t="s">
        <v>129</v>
      </c>
      <c r="G96" s="29" t="s">
        <v>15</v>
      </c>
    </row>
    <row r="97" spans="1:7" x14ac:dyDescent="0.25">
      <c r="A97" s="9"/>
      <c r="B97" s="14"/>
      <c r="C97" s="10"/>
      <c r="D97" s="18">
        <v>54019.3</v>
      </c>
      <c r="E97" s="10">
        <v>3151</v>
      </c>
      <c r="F97" s="9" t="s">
        <v>129</v>
      </c>
      <c r="G97" s="29" t="s">
        <v>15</v>
      </c>
    </row>
    <row r="98" spans="1:7" x14ac:dyDescent="0.25">
      <c r="A98" s="9"/>
      <c r="B98" s="14"/>
      <c r="C98" s="10"/>
      <c r="D98" s="18">
        <v>7230.74</v>
      </c>
      <c r="E98" s="10">
        <v>3162</v>
      </c>
      <c r="F98" s="9" t="s">
        <v>129</v>
      </c>
      <c r="G98" s="29" t="s">
        <v>15</v>
      </c>
    </row>
    <row r="99" spans="1:7" x14ac:dyDescent="0.25">
      <c r="A99" s="9"/>
      <c r="B99" s="14"/>
      <c r="C99" s="10"/>
      <c r="D99" s="18">
        <v>44058.35</v>
      </c>
      <c r="E99" s="10">
        <v>3162</v>
      </c>
      <c r="F99" s="9" t="s">
        <v>129</v>
      </c>
      <c r="G99" s="29" t="s">
        <v>15</v>
      </c>
    </row>
    <row r="100" spans="1:7" x14ac:dyDescent="0.25">
      <c r="A100" s="9"/>
      <c r="B100" s="14"/>
      <c r="C100" s="10"/>
      <c r="D100" s="18">
        <v>12600</v>
      </c>
      <c r="E100" s="10">
        <v>3170</v>
      </c>
      <c r="F100" s="9" t="s">
        <v>129</v>
      </c>
      <c r="G100" s="29" t="s">
        <v>15</v>
      </c>
    </row>
    <row r="101" spans="1:7" x14ac:dyDescent="0.25">
      <c r="A101" s="9"/>
      <c r="B101" s="14"/>
      <c r="C101" s="10"/>
      <c r="D101" s="18">
        <v>4550.25</v>
      </c>
      <c r="E101" s="10">
        <v>3171</v>
      </c>
      <c r="F101" s="9" t="s">
        <v>129</v>
      </c>
      <c r="G101" s="29" t="s">
        <v>15</v>
      </c>
    </row>
    <row r="102" spans="1:7" x14ac:dyDescent="0.25">
      <c r="A102" s="9"/>
      <c r="B102" s="14"/>
      <c r="C102" s="10"/>
      <c r="D102" s="18">
        <v>342</v>
      </c>
      <c r="E102" s="10">
        <v>3211</v>
      </c>
      <c r="F102" s="9" t="s">
        <v>91</v>
      </c>
      <c r="G102" s="29" t="s">
        <v>15</v>
      </c>
    </row>
    <row r="103" spans="1:7" x14ac:dyDescent="0.25">
      <c r="A103" s="9"/>
      <c r="B103" s="14"/>
      <c r="C103" s="10"/>
      <c r="D103" s="18">
        <v>1950</v>
      </c>
      <c r="E103" s="10">
        <v>3211</v>
      </c>
      <c r="F103" s="9" t="s">
        <v>91</v>
      </c>
      <c r="G103" s="29" t="s">
        <v>15</v>
      </c>
    </row>
    <row r="104" spans="1:7" x14ac:dyDescent="0.25">
      <c r="A104" s="9"/>
      <c r="B104" s="14"/>
      <c r="C104" s="10"/>
      <c r="D104" s="18">
        <v>2821.7</v>
      </c>
      <c r="E104" s="10">
        <v>3211</v>
      </c>
      <c r="F104" s="9" t="s">
        <v>91</v>
      </c>
      <c r="G104" s="29" t="s">
        <v>15</v>
      </c>
    </row>
    <row r="105" spans="1:7" x14ac:dyDescent="0.25">
      <c r="A105" s="9"/>
      <c r="B105" s="14"/>
      <c r="C105" s="10"/>
      <c r="D105" s="18">
        <v>6079.47</v>
      </c>
      <c r="E105" s="10">
        <v>3212</v>
      </c>
      <c r="F105" s="9" t="s">
        <v>131</v>
      </c>
      <c r="G105" s="29" t="s">
        <v>15</v>
      </c>
    </row>
    <row r="106" spans="1:7" x14ac:dyDescent="0.25">
      <c r="A106" s="9"/>
      <c r="B106" s="14"/>
      <c r="C106" s="10"/>
      <c r="D106" s="18">
        <v>11160.39</v>
      </c>
      <c r="E106" s="10">
        <v>3212</v>
      </c>
      <c r="F106" s="9" t="s">
        <v>131</v>
      </c>
      <c r="G106" s="29" t="s">
        <v>15</v>
      </c>
    </row>
    <row r="107" spans="1:7" x14ac:dyDescent="0.25">
      <c r="A107" s="9"/>
      <c r="B107" s="14"/>
      <c r="C107" s="10"/>
      <c r="D107" s="18">
        <v>38.61</v>
      </c>
      <c r="E107" s="10">
        <v>3221</v>
      </c>
      <c r="F107" s="9" t="s">
        <v>79</v>
      </c>
      <c r="G107" s="29" t="s">
        <v>15</v>
      </c>
    </row>
    <row r="108" spans="1:7" x14ac:dyDescent="0.25">
      <c r="A108" s="9"/>
      <c r="B108" s="14"/>
      <c r="C108" s="10"/>
      <c r="D108" s="18">
        <v>45.51</v>
      </c>
      <c r="E108" s="10">
        <v>3221</v>
      </c>
      <c r="F108" s="9" t="s">
        <v>79</v>
      </c>
      <c r="G108" s="29" t="s">
        <v>15</v>
      </c>
    </row>
    <row r="109" spans="1:7" x14ac:dyDescent="0.25">
      <c r="A109" s="9"/>
      <c r="B109" s="14"/>
      <c r="C109" s="10"/>
      <c r="D109" s="18">
        <v>222.18</v>
      </c>
      <c r="E109" s="10">
        <v>3221</v>
      </c>
      <c r="F109" s="9" t="s">
        <v>79</v>
      </c>
      <c r="G109" s="29" t="s">
        <v>15</v>
      </c>
    </row>
    <row r="110" spans="1:7" x14ac:dyDescent="0.25">
      <c r="A110" s="9"/>
      <c r="B110" s="14"/>
      <c r="C110" s="10"/>
      <c r="D110" s="18">
        <v>3315.97</v>
      </c>
      <c r="E110" s="10">
        <v>3221</v>
      </c>
      <c r="F110" s="9" t="s">
        <v>79</v>
      </c>
      <c r="G110" s="29" t="s">
        <v>15</v>
      </c>
    </row>
    <row r="111" spans="1:7" x14ac:dyDescent="0.25">
      <c r="A111" s="9"/>
      <c r="B111" s="14"/>
      <c r="C111" s="10"/>
      <c r="D111" s="18">
        <v>7264.14</v>
      </c>
      <c r="E111" s="10">
        <v>3222</v>
      </c>
      <c r="F111" s="9" t="s">
        <v>27</v>
      </c>
      <c r="G111" s="29" t="s">
        <v>15</v>
      </c>
    </row>
    <row r="112" spans="1:7" x14ac:dyDescent="0.25">
      <c r="A112" s="9"/>
      <c r="B112" s="14"/>
      <c r="C112" s="10"/>
      <c r="D112" s="18">
        <v>8641.25</v>
      </c>
      <c r="E112" s="10">
        <v>3222</v>
      </c>
      <c r="F112" s="9" t="s">
        <v>27</v>
      </c>
      <c r="G112" s="29" t="s">
        <v>15</v>
      </c>
    </row>
    <row r="113" spans="1:7" x14ac:dyDescent="0.25">
      <c r="A113" s="9"/>
      <c r="B113" s="14"/>
      <c r="C113" s="10"/>
      <c r="D113" s="18">
        <v>1713.77</v>
      </c>
      <c r="E113" s="10">
        <v>3223</v>
      </c>
      <c r="F113" s="9" t="s">
        <v>132</v>
      </c>
      <c r="G113" s="29" t="s">
        <v>15</v>
      </c>
    </row>
    <row r="114" spans="1:7" x14ac:dyDescent="0.25">
      <c r="A114" s="9"/>
      <c r="B114" s="14"/>
      <c r="C114" s="10"/>
      <c r="D114" s="18">
        <v>1928.07</v>
      </c>
      <c r="E114" s="10">
        <v>3223</v>
      </c>
      <c r="F114" s="9" t="s">
        <v>132</v>
      </c>
      <c r="G114" s="29" t="s">
        <v>15</v>
      </c>
    </row>
    <row r="115" spans="1:7" x14ac:dyDescent="0.25">
      <c r="A115" s="9"/>
      <c r="B115" s="14"/>
      <c r="C115" s="10"/>
      <c r="D115" s="18">
        <v>174.44</v>
      </c>
      <c r="E115" s="10">
        <v>3224</v>
      </c>
      <c r="F115" s="9" t="s">
        <v>44</v>
      </c>
      <c r="G115" s="29" t="s">
        <v>15</v>
      </c>
    </row>
    <row r="116" spans="1:7" x14ac:dyDescent="0.25">
      <c r="A116" s="9"/>
      <c r="B116" s="14"/>
      <c r="C116" s="10"/>
      <c r="D116" s="18">
        <v>26.72</v>
      </c>
      <c r="E116" s="10">
        <v>3231</v>
      </c>
      <c r="F116" s="9" t="s">
        <v>40</v>
      </c>
      <c r="G116" s="29" t="s">
        <v>15</v>
      </c>
    </row>
    <row r="117" spans="1:7" x14ac:dyDescent="0.25">
      <c r="A117" s="9"/>
      <c r="B117" s="14"/>
      <c r="C117" s="10"/>
      <c r="D117" s="18">
        <v>41.01</v>
      </c>
      <c r="E117" s="10">
        <v>3231</v>
      </c>
      <c r="F117" s="9" t="s">
        <v>40</v>
      </c>
      <c r="G117" s="29" t="s">
        <v>15</v>
      </c>
    </row>
    <row r="118" spans="1:7" x14ac:dyDescent="0.25">
      <c r="A118" s="9"/>
      <c r="B118" s="14"/>
      <c r="C118" s="10"/>
      <c r="D118" s="18">
        <v>43.75</v>
      </c>
      <c r="E118" s="10">
        <v>3232</v>
      </c>
      <c r="F118" s="9" t="s">
        <v>14</v>
      </c>
      <c r="G118" s="29" t="s">
        <v>15</v>
      </c>
    </row>
    <row r="119" spans="1:7" x14ac:dyDescent="0.25">
      <c r="A119" s="9"/>
      <c r="B119" s="14"/>
      <c r="C119" s="10"/>
      <c r="D119" s="18">
        <v>439.73</v>
      </c>
      <c r="E119" s="10">
        <v>3232</v>
      </c>
      <c r="F119" s="9" t="s">
        <v>14</v>
      </c>
      <c r="G119" s="29" t="s">
        <v>15</v>
      </c>
    </row>
    <row r="120" spans="1:7" x14ac:dyDescent="0.25">
      <c r="A120" s="9"/>
      <c r="B120" s="14"/>
      <c r="C120" s="10"/>
      <c r="D120" s="18">
        <v>6492</v>
      </c>
      <c r="E120" s="10">
        <v>3232</v>
      </c>
      <c r="F120" s="9" t="s">
        <v>14</v>
      </c>
      <c r="G120" s="29" t="s">
        <v>15</v>
      </c>
    </row>
    <row r="121" spans="1:7" x14ac:dyDescent="0.25">
      <c r="A121" s="9"/>
      <c r="B121" s="14"/>
      <c r="C121" s="10"/>
      <c r="D121" s="18">
        <v>21.24</v>
      </c>
      <c r="E121" s="10">
        <v>3233</v>
      </c>
      <c r="F121" s="9" t="s">
        <v>53</v>
      </c>
      <c r="G121" s="29" t="s">
        <v>15</v>
      </c>
    </row>
    <row r="122" spans="1:7" x14ac:dyDescent="0.25">
      <c r="A122" s="9"/>
      <c r="B122" s="14"/>
      <c r="C122" s="10"/>
      <c r="D122" s="18">
        <v>125.48</v>
      </c>
      <c r="E122" s="10">
        <v>3234</v>
      </c>
      <c r="F122" s="9" t="s">
        <v>24</v>
      </c>
      <c r="G122" s="29" t="s">
        <v>15</v>
      </c>
    </row>
    <row r="123" spans="1:7" x14ac:dyDescent="0.25">
      <c r="A123" s="9"/>
      <c r="B123" s="14"/>
      <c r="C123" s="10"/>
      <c r="D123" s="18">
        <v>202.5</v>
      </c>
      <c r="E123" s="10">
        <v>3234</v>
      </c>
      <c r="F123" s="9" t="s">
        <v>24</v>
      </c>
      <c r="G123" s="29" t="s">
        <v>15</v>
      </c>
    </row>
    <row r="124" spans="1:7" x14ac:dyDescent="0.25">
      <c r="A124" s="9"/>
      <c r="B124" s="14"/>
      <c r="C124" s="10"/>
      <c r="D124" s="18">
        <v>445.78</v>
      </c>
      <c r="E124" s="10">
        <v>3234</v>
      </c>
      <c r="F124" s="9" t="s">
        <v>24</v>
      </c>
      <c r="G124" s="29" t="s">
        <v>15</v>
      </c>
    </row>
    <row r="125" spans="1:7" x14ac:dyDescent="0.25">
      <c r="A125" s="9"/>
      <c r="B125" s="14"/>
      <c r="C125" s="10"/>
      <c r="D125" s="18">
        <v>483.39</v>
      </c>
      <c r="E125" s="10">
        <v>3234</v>
      </c>
      <c r="F125" s="9" t="s">
        <v>24</v>
      </c>
      <c r="G125" s="29" t="s">
        <v>15</v>
      </c>
    </row>
    <row r="126" spans="1:7" x14ac:dyDescent="0.25">
      <c r="A126" s="9"/>
      <c r="B126" s="14"/>
      <c r="C126" s="10"/>
      <c r="D126" s="18">
        <v>723.91</v>
      </c>
      <c r="E126" s="10">
        <v>3234</v>
      </c>
      <c r="F126" s="9" t="s">
        <v>24</v>
      </c>
      <c r="G126" s="29" t="s">
        <v>15</v>
      </c>
    </row>
    <row r="127" spans="1:7" x14ac:dyDescent="0.25">
      <c r="A127" s="9"/>
      <c r="B127" s="14"/>
      <c r="C127" s="10"/>
      <c r="D127" s="18">
        <v>319.73</v>
      </c>
      <c r="E127" s="10">
        <v>3235</v>
      </c>
      <c r="F127" s="9" t="s">
        <v>118</v>
      </c>
      <c r="G127" s="29" t="s">
        <v>15</v>
      </c>
    </row>
    <row r="128" spans="1:7" x14ac:dyDescent="0.25">
      <c r="A128" s="9"/>
      <c r="B128" s="14"/>
      <c r="C128" s="10"/>
      <c r="D128" s="18">
        <v>212.5</v>
      </c>
      <c r="E128" s="10">
        <v>3236</v>
      </c>
      <c r="F128" s="9" t="s">
        <v>102</v>
      </c>
      <c r="G128" s="29" t="s">
        <v>15</v>
      </c>
    </row>
    <row r="129" spans="1:7" x14ac:dyDescent="0.25">
      <c r="A129" s="9"/>
      <c r="B129" s="14"/>
      <c r="C129" s="10"/>
      <c r="D129" s="18">
        <v>3816</v>
      </c>
      <c r="E129" s="10">
        <v>3236</v>
      </c>
      <c r="F129" s="9" t="s">
        <v>102</v>
      </c>
      <c r="G129" s="29" t="s">
        <v>15</v>
      </c>
    </row>
    <row r="130" spans="1:7" x14ac:dyDescent="0.25">
      <c r="A130" s="9"/>
      <c r="B130" s="14"/>
      <c r="C130" s="10"/>
      <c r="D130" s="18">
        <v>1012.52</v>
      </c>
      <c r="E130" s="10">
        <v>3237</v>
      </c>
      <c r="F130" s="9" t="s">
        <v>20</v>
      </c>
      <c r="G130" s="29" t="s">
        <v>15</v>
      </c>
    </row>
    <row r="131" spans="1:7" x14ac:dyDescent="0.25">
      <c r="A131" s="9"/>
      <c r="B131" s="14"/>
      <c r="C131" s="10"/>
      <c r="D131" s="18">
        <v>1020.36</v>
      </c>
      <c r="E131" s="10">
        <v>3237</v>
      </c>
      <c r="F131" s="9" t="s">
        <v>20</v>
      </c>
      <c r="G131" s="29" t="s">
        <v>15</v>
      </c>
    </row>
    <row r="132" spans="1:7" x14ac:dyDescent="0.25">
      <c r="A132" s="9"/>
      <c r="B132" s="14"/>
      <c r="C132" s="10"/>
      <c r="D132" s="18">
        <v>188.13</v>
      </c>
      <c r="E132" s="10">
        <v>3238</v>
      </c>
      <c r="F132" s="9" t="s">
        <v>48</v>
      </c>
      <c r="G132" s="29" t="s">
        <v>15</v>
      </c>
    </row>
    <row r="133" spans="1:7" x14ac:dyDescent="0.25">
      <c r="A133" s="9"/>
      <c r="B133" s="14"/>
      <c r="C133" s="10"/>
      <c r="D133" s="18">
        <v>1119.74</v>
      </c>
      <c r="E133" s="10">
        <v>3239</v>
      </c>
      <c r="F133" s="9" t="s">
        <v>112</v>
      </c>
      <c r="G133" s="29" t="s">
        <v>15</v>
      </c>
    </row>
    <row r="134" spans="1:7" x14ac:dyDescent="0.25">
      <c r="A134" s="9"/>
      <c r="B134" s="14"/>
      <c r="C134" s="10"/>
      <c r="D134" s="18">
        <v>162.44</v>
      </c>
      <c r="E134" s="10">
        <v>3293</v>
      </c>
      <c r="F134" s="9" t="s">
        <v>97</v>
      </c>
      <c r="G134" s="29" t="s">
        <v>15</v>
      </c>
    </row>
    <row r="135" spans="1:7" x14ac:dyDescent="0.25">
      <c r="A135" s="9"/>
      <c r="B135" s="14"/>
      <c r="C135" s="10"/>
      <c r="D135" s="18">
        <v>2702.16</v>
      </c>
      <c r="E135" s="10">
        <v>3295</v>
      </c>
      <c r="F135" s="9" t="s">
        <v>133</v>
      </c>
      <c r="G135" s="29" t="s">
        <v>15</v>
      </c>
    </row>
    <row r="136" spans="1:7" x14ac:dyDescent="0.25">
      <c r="A136" s="9"/>
      <c r="B136" s="14"/>
      <c r="C136" s="10"/>
      <c r="D136" s="18">
        <v>353.16</v>
      </c>
      <c r="E136" s="10">
        <v>3299</v>
      </c>
      <c r="F136" s="9" t="s">
        <v>58</v>
      </c>
      <c r="G136" s="29" t="s">
        <v>15</v>
      </c>
    </row>
    <row r="137" spans="1:7" x14ac:dyDescent="0.25">
      <c r="A137" s="9"/>
      <c r="B137" s="14"/>
      <c r="C137" s="10"/>
      <c r="D137" s="18">
        <v>248.99</v>
      </c>
      <c r="E137" s="10">
        <v>3431</v>
      </c>
      <c r="F137" s="9" t="s">
        <v>134</v>
      </c>
      <c r="G137" s="29" t="s">
        <v>15</v>
      </c>
    </row>
    <row r="138" spans="1:7" x14ac:dyDescent="0.25">
      <c r="A138" s="9"/>
      <c r="B138" s="14"/>
      <c r="C138" s="10"/>
      <c r="D138" s="18">
        <v>282.33</v>
      </c>
      <c r="E138" s="10">
        <v>3431</v>
      </c>
      <c r="F138" s="9" t="s">
        <v>134</v>
      </c>
      <c r="G138" s="29" t="s">
        <v>15</v>
      </c>
    </row>
    <row r="139" spans="1:7" x14ac:dyDescent="0.25">
      <c r="A139" s="9"/>
      <c r="B139" s="14"/>
      <c r="C139" s="10"/>
      <c r="D139" s="18">
        <v>3257</v>
      </c>
      <c r="E139" s="10">
        <v>4221</v>
      </c>
      <c r="F139" s="9" t="s">
        <v>135</v>
      </c>
      <c r="G139" s="29" t="s">
        <v>15</v>
      </c>
    </row>
    <row r="140" spans="1:7" ht="21" customHeight="1" thickBot="1" x14ac:dyDescent="0.3">
      <c r="A140" s="22" t="s">
        <v>16</v>
      </c>
      <c r="B140" s="23"/>
      <c r="C140" s="24"/>
      <c r="D140" s="25">
        <f>SUM(D87:D139)</f>
        <v>744836.82999999984</v>
      </c>
      <c r="E140" s="24"/>
      <c r="F140" s="26"/>
      <c r="G140" s="27"/>
    </row>
    <row r="141" spans="1:7" ht="15.75" thickBot="1" x14ac:dyDescent="0.3">
      <c r="A141" s="30" t="s">
        <v>136</v>
      </c>
      <c r="B141" s="31"/>
      <c r="C141" s="32"/>
      <c r="D141" s="33">
        <f>SUM(D8,D10,D12,D14,D16,D18,D20,D22,D24,D26,D28,D30,D32,D34,D36,D38,D40,D42,D44,D46,D48,D50,D52,D54,D56,D58,D60,D62,D64,D66,D68,D70,D72,D74,D76,D78,D80,D82,D84,D86,D140)</f>
        <v>773305.45999999985</v>
      </c>
      <c r="E141" s="32"/>
      <c r="F141" s="34"/>
      <c r="G141" s="35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2026-09-08T09:31:12Z</dcterms:modified>
</cp:coreProperties>
</file>