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8" i="1" s="1"/>
</calcChain>
</file>

<file path=xl/sharedStrings.xml><?xml version="1.0" encoding="utf-8"?>
<sst xmlns="http://schemas.openxmlformats.org/spreadsheetml/2006/main" count="238" uniqueCount="112">
  <si>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</si>
  <si>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</si>
  <si>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</si>
  <si>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</si>
  <si>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</si>
  <si>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</si>
  <si>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</si>
  <si>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</si>
  <si>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</si>
  <si>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</si>
  <si>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</si>
  <si>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</si>
  <si>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</si>
  <si>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OŠ KRALJA TOMISLAVA</t>
  </si>
  <si>
    <t>Ukupno:</t>
  </si>
  <si>
    <t>FINA</t>
  </si>
  <si>
    <t>85821130368</t>
  </si>
  <si>
    <t>ZAGREB</t>
  </si>
  <si>
    <t xml:space="preserve">INTELEKTUALNE I OSOBNE USLUGE                                                                                                                         </t>
  </si>
  <si>
    <t>ZAGREBAČKI HOLDING D.O.O.</t>
  </si>
  <si>
    <t>85584865987</t>
  </si>
  <si>
    <t>ZAGRB</t>
  </si>
  <si>
    <t xml:space="preserve">KOMUNALNE USLUGE                                                                                                                                      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</si>
  <si>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</si>
  <si>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</si>
  <si>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</si>
  <si>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KLARA D.D.</t>
  </si>
  <si>
    <t>76842508189</t>
  </si>
  <si>
    <t>PEVEX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</si>
  <si>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</si>
  <si>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</si>
  <si>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</si>
  <si>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</si>
  <si>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</si>
  <si>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</si>
  <si>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</si>
  <si>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PC Servis d.o.o.</t>
  </si>
  <si>
    <t>70568716136</t>
  </si>
  <si>
    <t>10000 Zagreb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</si>
  <si>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</si>
  <si>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</si>
  <si>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</si>
  <si>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SEKULA D.O.O.-FRAN - PEK</t>
  </si>
  <si>
    <t>64825148875</t>
  </si>
  <si>
    <t>DIJAMANT-REZ d.o.o.</t>
  </si>
  <si>
    <t>63932855896</t>
  </si>
  <si>
    <t>10360 Sesvete</t>
  </si>
  <si>
    <t xml:space="preserve">USLUGE TEKUĆEG I INVESTICIJSKOG ODRŽAVANJA    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</si>
  <si>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</si>
  <si>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</si>
  <si>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</si>
  <si>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</si>
  <si>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</si>
  <si>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KRIŽEVCI</t>
  </si>
  <si>
    <t>CIJANIZACIJA d.o.o.</t>
  </si>
  <si>
    <t>59646425366</t>
  </si>
  <si>
    <t>PAN-PEK d.o.o.</t>
  </si>
  <si>
    <t>58203211592</t>
  </si>
  <si>
    <t>BON-TON d.o.o.</t>
  </si>
  <si>
    <t>52931027628</t>
  </si>
  <si>
    <t>10020 Zagreb</t>
  </si>
  <si>
    <t>Ille-Service HR d.o.o.</t>
  </si>
  <si>
    <t>49069508983</t>
  </si>
  <si>
    <t>42208 Cestica</t>
  </si>
  <si>
    <t>VINDIJA  D.D.</t>
  </si>
  <si>
    <t>44138062462</t>
  </si>
  <si>
    <t>VARAŽDIN</t>
  </si>
  <si>
    <t>SECURITAS HRVATSKA d.o.o.</t>
  </si>
  <si>
    <t>33679708526</t>
  </si>
  <si>
    <t>10010 Zagreb-Sloboština</t>
  </si>
  <si>
    <t>NENO, OBRT ZA INTERIJERNE USLUGE, VL. NENAD PETROVIĆ</t>
  </si>
  <si>
    <t>27026329836</t>
  </si>
  <si>
    <t>10090 ZAGREB-SUSEDGRAD</t>
  </si>
  <si>
    <t>NAKLADA KOSINJ D.O.O.</t>
  </si>
  <si>
    <t>26853748349</t>
  </si>
  <si>
    <t>10040 Zagreb</t>
  </si>
  <si>
    <t xml:space="preserve">KNJIGE U KNJIŽNICI                                                                                                                                    </t>
  </si>
  <si>
    <t>DUKAT D.D.</t>
  </si>
  <si>
    <t>25457712630</t>
  </si>
  <si>
    <t>METUS d.o.o.</t>
  </si>
  <si>
    <t>24690129373</t>
  </si>
  <si>
    <t>10431 SVETA NEDELJA</t>
  </si>
  <si>
    <t>HEP-TOPLINARSTVO D.O.O.</t>
  </si>
  <si>
    <t>15907062900</t>
  </si>
  <si>
    <t>Zaklada za poticanje inovacija i novih tehnologija "Inovacijski laboratorij"</t>
  </si>
  <si>
    <t>15677816665</t>
  </si>
  <si>
    <t xml:space="preserve">STRUČNO USAVRŠAVANJE ZAPOSLENIKA                                                                                                                      </t>
  </si>
  <si>
    <t>Genius d.o.o</t>
  </si>
  <si>
    <t>13604886584</t>
  </si>
  <si>
    <t>Kopitehna d.o.o.</t>
  </si>
  <si>
    <t>12585203084</t>
  </si>
  <si>
    <t>42000 Varaždin</t>
  </si>
  <si>
    <t xml:space="preserve">ZAKUPNINE I NAJAMNINE                                                                                                                                 </t>
  </si>
  <si>
    <t>AKD-ZAŠTITA D.O.O.</t>
  </si>
  <si>
    <t>09253797076</t>
  </si>
  <si>
    <t>OŠ IVANA MEŠTROVIĆA</t>
  </si>
  <si>
    <t>08466144831</t>
  </si>
  <si>
    <t>JYSK</t>
  </si>
  <si>
    <t>-</t>
  </si>
  <si>
    <t>GUZOIPGKPP</t>
  </si>
  <si>
    <t>HRV.RADIOTELEVIZIJA</t>
  </si>
  <si>
    <t/>
  </si>
  <si>
    <t xml:space="preserve">USLUGE PROMIDŽBE I INFORMIRANJA                                                                                                                       </t>
  </si>
  <si>
    <t>BAUHAUS-ZAGREB K.D.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</si>
  <si>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</si>
  <si>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</si>
  <si>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</si>
  <si>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</si>
  <si>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</si>
  <si>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</si>
  <si>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</si>
  <si>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OŠ KRALJA TOMISLAVA_x000D_
Adresa: NOVA CESTA 92_x000D_
Sjedište: ZAGREB_x000D_
Tel: +385 3820593  
OIB: 44900859510_x000D_
Mail: ured@os-kraljatomislava-zg.skole.hr_x000D_
IBAN: HR3023600001101447052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</si>
</sst>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6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111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120.08</v>
      </c>
      <c r="E7" s="10">
        <v>3231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120.08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66.36</v>
      </c>
      <c r="E9" s="10">
        <v>3237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687.72</v>
      </c>
      <c r="E11" s="10">
        <v>3234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687.72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17</v>
      </c>
      <c r="D13" s="18">
        <v>123.48</v>
      </c>
      <c r="E13" s="10">
        <v>3222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123.48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17</v>
      </c>
      <c r="D15" s="18">
        <v>39.36</v>
      </c>
      <c r="E15" s="10">
        <v>3222</v>
      </c>
      <c r="F15" s="9" t="s">
        <v>25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39.36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45.33</v>
      </c>
      <c r="E17" s="10">
        <v>3224</v>
      </c>
      <c r="F17" s="9" t="s">
        <v>31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45.33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188.13</v>
      </c>
      <c r="E19" s="10">
        <v>3238</v>
      </c>
      <c r="F19" s="9" t="s">
        <v>35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188.13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39.090000000000003</v>
      </c>
      <c r="E21" s="10">
        <v>3221</v>
      </c>
      <c r="F21" s="9" t="s">
        <v>39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39.090000000000003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38</v>
      </c>
      <c r="D23" s="18">
        <v>37.76</v>
      </c>
      <c r="E23" s="10">
        <v>3231</v>
      </c>
      <c r="F23" s="9" t="s">
        <v>12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37.76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17</v>
      </c>
      <c r="D25" s="18">
        <v>920.81</v>
      </c>
      <c r="E25" s="10">
        <v>3222</v>
      </c>
      <c r="F25" s="9" t="s">
        <v>25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920.81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312.5</v>
      </c>
      <c r="E27" s="10">
        <v>3232</v>
      </c>
      <c r="F27" s="9" t="s">
        <v>47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312.5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11</v>
      </c>
      <c r="D29" s="18">
        <v>1239.73</v>
      </c>
      <c r="E29" s="10">
        <v>3223</v>
      </c>
      <c r="F29" s="9" t="s">
        <v>50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1239.73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113.75</v>
      </c>
      <c r="E31" s="10">
        <v>3222</v>
      </c>
      <c r="F31" s="9" t="s">
        <v>25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113.75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38</v>
      </c>
      <c r="D33" s="18">
        <v>637.5</v>
      </c>
      <c r="E33" s="10">
        <v>3234</v>
      </c>
      <c r="F33" s="9" t="s">
        <v>22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637.5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11</v>
      </c>
      <c r="D35" s="18">
        <v>506.4</v>
      </c>
      <c r="E35" s="10">
        <v>3222</v>
      </c>
      <c r="F35" s="9" t="s">
        <v>25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506.4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1249</v>
      </c>
      <c r="E37" s="10">
        <v>3221</v>
      </c>
      <c r="F37" s="9" t="s">
        <v>39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1249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208.75</v>
      </c>
      <c r="E39" s="10">
        <v>3221</v>
      </c>
      <c r="F39" s="9" t="s">
        <v>39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208.75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2992.66</v>
      </c>
      <c r="E41" s="10">
        <v>3222</v>
      </c>
      <c r="F41" s="9" t="s">
        <v>25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2992.66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5432.06</v>
      </c>
      <c r="E43" s="10">
        <v>3234</v>
      </c>
      <c r="F43" s="9" t="s">
        <v>22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5432.06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1515</v>
      </c>
      <c r="E45" s="10">
        <v>3232</v>
      </c>
      <c r="F45" s="9" t="s">
        <v>47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1515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32.97</v>
      </c>
      <c r="E47" s="10">
        <v>4241</v>
      </c>
      <c r="F47" s="9" t="s">
        <v>76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32.97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17</v>
      </c>
      <c r="D49" s="18">
        <v>76.5</v>
      </c>
      <c r="E49" s="10">
        <v>3222</v>
      </c>
      <c r="F49" s="9" t="s">
        <v>25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76.5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257.23</v>
      </c>
      <c r="E51" s="10">
        <v>3232</v>
      </c>
      <c r="F51" s="9" t="s">
        <v>47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257.23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11</v>
      </c>
      <c r="D53" s="18">
        <v>1569.75</v>
      </c>
      <c r="E53" s="10">
        <v>3223</v>
      </c>
      <c r="F53" s="9" t="s">
        <v>50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1569.75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38</v>
      </c>
      <c r="D55" s="18">
        <v>65</v>
      </c>
      <c r="E55" s="10">
        <v>3213</v>
      </c>
      <c r="F55" s="9" t="s">
        <v>86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65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38</v>
      </c>
      <c r="D57" s="18">
        <v>219.15</v>
      </c>
      <c r="E57" s="10">
        <v>3232</v>
      </c>
      <c r="F57" s="9" t="s">
        <v>47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219.15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327</v>
      </c>
      <c r="E59" s="10">
        <v>3235</v>
      </c>
      <c r="F59" s="9" t="s">
        <v>92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327</v>
      </c>
      <c r="E60" s="23"/>
      <c r="F60" s="25"/>
      <c r="G60" s="26"/>
    </row>
    <row r="61" spans="1:7" x14ac:dyDescent="0.25">
      <c r="A61" s="9" t="s">
        <v>93</v>
      </c>
      <c r="B61" s="14" t="s">
        <v>94</v>
      </c>
      <c r="C61" s="10" t="s">
        <v>11</v>
      </c>
      <c r="D61" s="18">
        <v>55</v>
      </c>
      <c r="E61" s="10">
        <v>3234</v>
      </c>
      <c r="F61" s="9" t="s">
        <v>22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55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17</v>
      </c>
      <c r="D63" s="18">
        <v>10221.01</v>
      </c>
      <c r="E63" s="10">
        <v>3222</v>
      </c>
      <c r="F63" s="9" t="s">
        <v>25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10221.01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17</v>
      </c>
      <c r="D65" s="18">
        <v>37.5</v>
      </c>
      <c r="E65" s="10">
        <v>3221</v>
      </c>
      <c r="F65" s="9" t="s">
        <v>39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37.5</v>
      </c>
      <c r="E66" s="23"/>
      <c r="F66" s="25"/>
      <c r="G66" s="26"/>
    </row>
    <row r="67" spans="1:7" x14ac:dyDescent="0.25">
      <c r="A67" s="9" t="s">
        <v>99</v>
      </c>
      <c r="B67" s="14" t="s">
        <v>98</v>
      </c>
      <c r="C67" s="10" t="s">
        <v>17</v>
      </c>
      <c r="D67" s="18">
        <v>125.16</v>
      </c>
      <c r="E67" s="10">
        <v>3234</v>
      </c>
      <c r="F67" s="9" t="s">
        <v>22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125.16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17</v>
      </c>
      <c r="D69" s="18">
        <v>21.24</v>
      </c>
      <c r="E69" s="10">
        <v>3233</v>
      </c>
      <c r="F69" s="9" t="s">
        <v>102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21.24</v>
      </c>
      <c r="E70" s="23"/>
      <c r="F70" s="25"/>
      <c r="G70" s="26"/>
    </row>
    <row r="71" spans="1:7" x14ac:dyDescent="0.25">
      <c r="A71" s="9" t="s">
        <v>103</v>
      </c>
      <c r="B71" s="14" t="s">
        <v>101</v>
      </c>
      <c r="C71" s="10" t="s">
        <v>17</v>
      </c>
      <c r="D71" s="18">
        <v>89.85</v>
      </c>
      <c r="E71" s="10">
        <v>3221</v>
      </c>
      <c r="F71" s="9" t="s">
        <v>39</v>
      </c>
      <c r="G71" s="27" t="s">
        <v>13</v>
      </c>
    </row>
    <row r="72" spans="1:7" x14ac:dyDescent="0.25">
      <c r="A72" s="9"/>
      <c r="B72" s="14"/>
      <c r="C72" s="10"/>
      <c r="D72" s="18">
        <v>7.2</v>
      </c>
      <c r="E72" s="10">
        <v>3224</v>
      </c>
      <c r="F72" s="9" t="s">
        <v>31</v>
      </c>
      <c r="G72" s="28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SUM(D71:D72)</f>
        <v>97.05</v>
      </c>
      <c r="E73" s="23"/>
      <c r="F73" s="25"/>
      <c r="G73" s="26"/>
    </row>
    <row r="74" spans="1:7" x14ac:dyDescent="0.25">
      <c r="A74" s="9"/>
      <c r="B74" s="14"/>
      <c r="C74" s="10"/>
      <c r="D74" s="18">
        <v>138193.07</v>
      </c>
      <c r="E74" s="10">
        <v>3111</v>
      </c>
      <c r="F74" s="9" t="s">
        <v>104</v>
      </c>
      <c r="G74" s="27" t="s">
        <v>13</v>
      </c>
    </row>
    <row r="75" spans="1:7" x14ac:dyDescent="0.25">
      <c r="A75" s="9"/>
      <c r="B75" s="14"/>
      <c r="C75" s="10"/>
      <c r="D75" s="18">
        <v>845.44</v>
      </c>
      <c r="E75" s="10">
        <v>3121</v>
      </c>
      <c r="F75" s="9" t="s">
        <v>105</v>
      </c>
      <c r="G75" s="28" t="s">
        <v>13</v>
      </c>
    </row>
    <row r="76" spans="1:7" x14ac:dyDescent="0.25">
      <c r="A76" s="9"/>
      <c r="B76" s="14"/>
      <c r="C76" s="10"/>
      <c r="D76" s="18">
        <v>699.57</v>
      </c>
      <c r="E76" s="10">
        <v>3122</v>
      </c>
      <c r="F76" s="9" t="s">
        <v>106</v>
      </c>
      <c r="G76" s="28" t="s">
        <v>13</v>
      </c>
    </row>
    <row r="77" spans="1:7" x14ac:dyDescent="0.25">
      <c r="A77" s="9"/>
      <c r="B77" s="14"/>
      <c r="C77" s="10"/>
      <c r="D77" s="18">
        <v>19027.8</v>
      </c>
      <c r="E77" s="10">
        <v>3141</v>
      </c>
      <c r="F77" s="9" t="s">
        <v>106</v>
      </c>
      <c r="G77" s="28" t="s">
        <v>13</v>
      </c>
    </row>
    <row r="78" spans="1:7" x14ac:dyDescent="0.25">
      <c r="A78" s="9"/>
      <c r="B78" s="14"/>
      <c r="C78" s="10"/>
      <c r="D78" s="18">
        <v>2791.86</v>
      </c>
      <c r="E78" s="10">
        <v>3151</v>
      </c>
      <c r="F78" s="9" t="s">
        <v>106</v>
      </c>
      <c r="G78" s="28" t="s">
        <v>13</v>
      </c>
    </row>
    <row r="79" spans="1:7" x14ac:dyDescent="0.25">
      <c r="A79" s="9"/>
      <c r="B79" s="14"/>
      <c r="C79" s="10"/>
      <c r="D79" s="18">
        <v>35836.11</v>
      </c>
      <c r="E79" s="10">
        <v>3151</v>
      </c>
      <c r="F79" s="9" t="s">
        <v>106</v>
      </c>
      <c r="G79" s="28" t="s">
        <v>13</v>
      </c>
    </row>
    <row r="80" spans="1:7" x14ac:dyDescent="0.25">
      <c r="A80" s="9"/>
      <c r="B80" s="14"/>
      <c r="C80" s="10"/>
      <c r="D80" s="18">
        <v>10411.040000000001</v>
      </c>
      <c r="E80" s="10">
        <v>3162</v>
      </c>
      <c r="F80" s="9" t="s">
        <v>106</v>
      </c>
      <c r="G80" s="28" t="s">
        <v>13</v>
      </c>
    </row>
    <row r="81" spans="1:7" x14ac:dyDescent="0.25">
      <c r="A81" s="9"/>
      <c r="B81" s="14"/>
      <c r="C81" s="10"/>
      <c r="D81" s="18">
        <v>21559.97</v>
      </c>
      <c r="E81" s="10">
        <v>3162</v>
      </c>
      <c r="F81" s="9" t="s">
        <v>106</v>
      </c>
      <c r="G81" s="28" t="s">
        <v>13</v>
      </c>
    </row>
    <row r="82" spans="1:7" x14ac:dyDescent="0.25">
      <c r="A82" s="9"/>
      <c r="B82" s="14"/>
      <c r="C82" s="10"/>
      <c r="D82" s="18">
        <v>2762.74</v>
      </c>
      <c r="E82" s="10">
        <v>3211</v>
      </c>
      <c r="F82" s="9" t="s">
        <v>107</v>
      </c>
      <c r="G82" s="28" t="s">
        <v>13</v>
      </c>
    </row>
    <row r="83" spans="1:7" x14ac:dyDescent="0.25">
      <c r="A83" s="9"/>
      <c r="B83" s="14"/>
      <c r="C83" s="10"/>
      <c r="D83" s="18">
        <v>4526.57</v>
      </c>
      <c r="E83" s="10">
        <v>3212</v>
      </c>
      <c r="F83" s="9" t="s">
        <v>108</v>
      </c>
      <c r="G83" s="28" t="s">
        <v>13</v>
      </c>
    </row>
    <row r="84" spans="1:7" x14ac:dyDescent="0.25">
      <c r="A84" s="9"/>
      <c r="B84" s="14"/>
      <c r="C84" s="10"/>
      <c r="D84" s="18">
        <v>937.5</v>
      </c>
      <c r="E84" s="10">
        <v>3721</v>
      </c>
      <c r="F84" s="9" t="s">
        <v>109</v>
      </c>
      <c r="G84" s="28" t="s">
        <v>13</v>
      </c>
    </row>
    <row r="85" spans="1:7" x14ac:dyDescent="0.25">
      <c r="A85" s="9"/>
      <c r="B85" s="14"/>
      <c r="C85" s="10"/>
      <c r="D85" s="18">
        <v>395.5</v>
      </c>
      <c r="E85" s="10">
        <v>3958</v>
      </c>
      <c r="F85" s="9" t="s">
        <v>106</v>
      </c>
      <c r="G85" s="28" t="s">
        <v>13</v>
      </c>
    </row>
    <row r="86" spans="1:7" x14ac:dyDescent="0.25">
      <c r="A86" s="9"/>
      <c r="B86" s="14"/>
      <c r="C86" s="10"/>
      <c r="D86" s="18">
        <v>150.6</v>
      </c>
      <c r="E86" s="10">
        <v>4241</v>
      </c>
      <c r="F86" s="9" t="s">
        <v>76</v>
      </c>
      <c r="G86" s="28" t="s">
        <v>13</v>
      </c>
    </row>
    <row r="87" spans="1:7" ht="21" customHeight="1" thickBot="1" x14ac:dyDescent="0.3">
      <c r="A87" s="21" t="s">
        <v>14</v>
      </c>
      <c r="B87" s="22"/>
      <c r="C87" s="23"/>
      <c r="D87" s="24">
        <f>SUM(D74:D86)</f>
        <v>238137.77</v>
      </c>
      <c r="E87" s="23"/>
      <c r="F87" s="25"/>
      <c r="G87" s="26"/>
    </row>
    <row r="88" spans="1:7" ht="15.75" thickBot="1" x14ac:dyDescent="0.3">
      <c r="A88" s="29" t="s">
        <v>110</v>
      </c>
      <c r="B88" s="30"/>
      <c r="C88" s="31"/>
      <c r="D88" s="32">
        <f>SUM(D8,D10,D12,D14,D16,D18,D20,D22,D24,D26,D28,D30,D32,D34,D36,D38,D40,D42,D44,D46,D48,D50,D52,D54,D56,D58,D60,D62,D64,D66,D68,D70,D73,D87)</f>
        <v>267717.8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2025-08-20T09:02:33Z</cp:lastPrinted>
  <dcterms:created xsi:type="dcterms:W3CDTF">2024-03-05T11:42:46Z</dcterms:created>
  <dcterms:modified xsi:type="dcterms:W3CDTF">2025-08-20T09:04:35Z</dcterms:modified>
</cp:coreProperties>
</file>